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f4be16354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ign Timeline" sheetId="1" r:id="R5c926ad0b1f046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191919"/>
      <x:name val="Aptos"/>
    </x:font>
    <x:font>
      <x:i/>
      <x:sz val="10"/>
      <x:color rgb="FF5B5B5B"/>
      <x:name val="Aptos"/>
    </x:font>
    <x:font>
      <x:b/>
      <x:sz val="10"/>
      <x:color rgb="FFFFFFFF"/>
      <x:name val="Aptos"/>
    </x:font>
    <x:font>
      <x:b/>
      <x:sz val="10"/>
      <x:color rgb="FF191919"/>
      <x:name val="Aptos"/>
    </x:font>
    <x:font>
      <x:sz val="10"/>
      <x:color rgb="FF191919"/>
      <x:name val="Aptos"/>
    </x:font>
    <x:font>
      <x:sz val="10"/>
      <x:color rgb="FF222222"/>
      <x:name val="Aptos"/>
    </x:font>
    <x:font>
      <x:i/>
      <x:sz val="10"/>
      <x:color rgb="FF404040"/>
      <x:name val="Aptos"/>
    </x:font>
    <x:font>
      <x:i/>
      <x:sz val="9"/>
      <x:color rgb="FF6B6B6B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191919"/>
      </x:patternFill>
    </x:fill>
    <x:fill>
      <x:patternFill patternType="solid">
        <x:fgColor rgb="FFFFF2CC"/>
      </x:patternFill>
    </x:fill>
    <x:fill>
      <x:patternFill patternType="solid">
        <x:fgColor rgb="FFF2F2F2"/>
      </x:patternFill>
    </x:fill>
  </x:fills>
  <x:borders count="9">
    <x:border/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4E4"/>
      </x:bottom>
    </x:border>
    <x:border>
      <x:top style="thin">
        <x:color rgb="FFE4E4E4"/>
      </x:top>
      <x:bottom style="thin">
        <x:color rgb="FFE4E4E4"/>
      </x:bottom>
    </x:border>
    <x:border>
      <x:top style="thin">
        <x:color rgb="FFE4E4E4"/>
      </x:top>
      <x:bottom style="thin">
        <x:color rgb="FFB8B8B8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4" fillId="3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horizontal="center"/>
    </x:xf>
    <x:xf numFmtId="0" fontId="3" fillId="2" borderId="3" xfId="0" applyNumberFormat="1" applyFont="1" applyFill="1" applyBorder="1" applyAlignment="1">
      <x:alignment horizontal="center"/>
    </x:xf>
    <x:xf numFmtId="0" fontId="3" fillId="2" borderId="4" xfId="0" applyNumberFormat="1" applyFont="1" applyFill="1" applyBorder="1" applyAlignment="1">
      <x:alignment horizont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3" fillId="2" borderId="4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top"/>
    </x:xf>
    <x:xf numFmtId="200" fontId="6" fillId="0" borderId="0" xfId="0" applyNumberFormat="1" applyFont="1" applyFill="1" applyBorder="1" applyAlignment="1">
      <x:alignment vertical="top"/>
    </x:xf>
    <x:xf numFmtId="0" fontId="6" fillId="0" borderId="5" xfId="0" applyNumberFormat="1" applyFont="1" applyFill="1" applyBorder="1" applyAlignment="1">
      <x:alignment vertical="top"/>
    </x:xf>
    <x:xf numFmtId="200" fontId="6" fillId="0" borderId="5" xfId="0" applyNumberFormat="1" applyFont="1" applyFill="1" applyBorder="1" applyAlignment="1">
      <x:alignment vertical="top"/>
    </x:xf>
    <x:xf numFmtId="0" fontId="6" fillId="0" borderId="6" xfId="0" applyNumberFormat="1" applyFont="1" applyFill="1" applyBorder="1" applyAlignment="1">
      <x:alignment vertical="top"/>
    </x:xf>
    <x:xf numFmtId="200" fontId="6" fillId="0" borderId="6" xfId="0" applyNumberFormat="1" applyFont="1" applyFill="1" applyBorder="1" applyAlignment="1">
      <x:alignment vertical="top"/>
    </x:xf>
    <x:xf numFmtId="0" fontId="6" fillId="0" borderId="7" xfId="0" applyNumberFormat="1" applyFont="1" applyFill="1" applyBorder="1" applyAlignment="1">
      <x:alignment vertical="top"/>
    </x:xf>
    <x:xf numFmtId="200" fontId="6" fillId="0" borderId="7" xfId="0" applyNumberFormat="1" applyFont="1" applyFill="1" applyBorder="1" applyAlignment="1">
      <x:alignment vertical="top"/>
    </x:xf>
    <x:xf numFmtId="0" fontId="4" fillId="0" borderId="5" xfId="0" applyNumberFormat="1" applyFont="1" applyFill="1" applyBorder="1" applyAlignment="1">
      <x:alignment vertical="top"/>
    </x:xf>
    <x:xf numFmtId="0" fontId="4" fillId="0" borderId="6" xfId="0" applyNumberFormat="1" applyFont="1" applyFill="1" applyBorder="1" applyAlignment="1">
      <x:alignment vertical="top"/>
    </x:xf>
    <x:xf numFmtId="0" fontId="4" fillId="0" borderId="7" xfId="0" applyNumberFormat="1" applyFont="1" applyFill="1" applyBorder="1" applyAlignment="1">
      <x:alignment vertical="top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8" xfId="0" applyNumberFormat="1" applyFont="1" applyFill="1" applyBorder="1"/>
    <x:xf numFmtId="0" fontId="7" fillId="4" borderId="8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B3261E"/>
      </x:font>
      <x:fill>
        <x:patternFill patternType="solid">
          <x:bgColor rgb="FFFCE8E6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88ec6feb24d51" /><Relationship Type="http://schemas.openxmlformats.org/officeDocument/2006/relationships/theme" Target="/xl/theme/theme1.xml" Id="R6e8e4417f27547a9" /><Relationship Type="http://schemas.openxmlformats.org/officeDocument/2006/relationships/sharedStrings" Target="/xl/sharedStrings.xml" Id="R525419c3b1de4035" /><Relationship Type="http://schemas.openxmlformats.org/officeDocument/2006/relationships/worksheet" Target="/xl/worksheets/sheet1.xml" Id="R5c926ad0b1f046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191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2" max="2" width="12" hidden="0" customWidth="1"/>
    <x:col min="3" max="3" width="25" hidden="0" customWidth="1"/>
    <x:col min="4" max="4" width="14" hidden="0" customWidth="1"/>
    <x:col min="5" max="5" width="14" hidden="0" customWidth="1"/>
    <x:col min="6" max="6" width="22" hidden="0" customWidth="1"/>
    <x:col min="7" max="7" width="48" hidden="0" customWidth="1"/>
    <x:col min="8" max="8" width="30" hidden="0" customWidth="1"/>
    <x:col min="9" max="9" width="16" hidden="0" customWidth="1"/>
  </x:cols>
  <x:sheetData>
    <x:row r="1">
      <x:c r="B1" s="39"/>
      <x:c r="C1" s="39"/>
      <x:c r="D1" s="39"/>
      <x:c r="E1" s="39"/>
      <x:c r="F1" s="39"/>
      <x:c r="G1" s="39"/>
      <x:c r="H1" s="39"/>
      <x:c r="I1" s="39"/>
    </x:row>
    <x:row r="2">
      <x:c r="B2" s="1" t="str">
        <x:v>12-Week Fashion Campaign Timeline</x:v>
      </x:c>
    </x:row>
    <x:row r="3">
      <x:c r="B3" s="2" t="str">
        <x:v>Work backward from the launch date. Replace the sample owners and dates with your campaign details.</x:v>
      </x:c>
    </x:row>
    <x:row r="5">
      <x:c r="B5" s="4" t="str">
        <x:v>Launch date</x:v>
      </x:c>
      <x:c r="C5" s="8" t="n">
        <x:v>46366</x:v>
      </x:c>
      <x:c r="E5" s="4" t="str">
        <x:v>Campaign owner</x:v>
      </x:c>
      <x:c r="F5" s="10" t="str">
        <x:v>Marketing lead</x:v>
      </x:c>
    </x:row>
    <x:row r="8" ht="28" customHeight="1">
      <x:c r="B8" s="17" t="str">
        <x:v>Week</x:v>
      </x:c>
      <x:c r="C8" s="18" t="str">
        <x:v>Stage</x:v>
      </x:c>
      <x:c r="D8" s="18" t="str">
        <x:v>Start</x:v>
      </x:c>
      <x:c r="E8" s="18" t="str">
        <x:v>Deadline</x:v>
      </x:c>
      <x:c r="F8" s="18" t="str">
        <x:v>Owner</x:v>
      </x:c>
      <x:c r="G8" s="18" t="str">
        <x:v>Required outcome</x:v>
      </x:c>
      <x:c r="H8" s="18" t="str">
        <x:v>Approval gate</x:v>
      </x:c>
      <x:c r="I8" s="19" t="str">
        <x:v>Status</x:v>
      </x:c>
    </x:row>
    <x:row r="9" ht="15" hidden="0" customHeight="1">
      <x:c r="B9" s="25" t="str">
        <x:v>Week 12</x:v>
      </x:c>
      <x:c r="C9" s="31" t="str">
        <x:v>Commercial brief</x:v>
      </x:c>
      <x:c r="D9" s="26" t="n">
        <x:f>$C$5-12*7</x:f>
        <x:v>46282</x:v>
      </x:c>
      <x:c r="E9" s="26" t="n">
        <x:f>$C$5-12*7+6</x:f>
        <x:v>46288</x:v>
      </x:c>
      <x:c r="F9" s="25" t="str">
        <x:v>Brand / marketing</x:v>
      </x:c>
      <x:c r="G9" s="40" t="str">
        <x:v>Objective, audience, offer, launch date and KPIs defined</x:v>
      </x:c>
      <x:c r="H9" s="40" t="str">
        <x:v>Business brief approved</x:v>
      </x:c>
      <x:c r="I9" s="25" t="str">
        <x:v>Not started</x:v>
      </x:c>
    </x:row>
    <x:row r="10" ht="15" hidden="0" customHeight="1">
      <x:c r="B10" s="27" t="str">
        <x:v>Week 11</x:v>
      </x:c>
      <x:c r="C10" s="32" t="str">
        <x:v>Channel and asset map</x:v>
      </x:c>
      <x:c r="D10" s="28" t="n">
        <x:f>$C$5-11*7</x:f>
        <x:v>46289</x:v>
      </x:c>
      <x:c r="E10" s="28" t="n">
        <x:f>$C$5-11*7+6</x:f>
        <x:v>46295</x:v>
      </x:c>
      <x:c r="F10" s="27" t="str">
        <x:v>Marketing</x:v>
      </x:c>
      <x:c r="G10" s="41" t="str">
        <x:v>Every placement, format, quantity and delivery date mapped</x:v>
      </x:c>
      <x:c r="H10" s="41" t="str">
        <x:v>Asset map approved</x:v>
      </x:c>
      <x:c r="I10" s="27" t="str">
        <x:v>Not started</x:v>
      </x:c>
    </x:row>
    <x:row r="11" ht="15" hidden="0" customHeight="1">
      <x:c r="B11" s="27" t="str">
        <x:v>Week 10</x:v>
      </x:c>
      <x:c r="C11" s="32" t="str">
        <x:v>Budget, scope and rights</x:v>
      </x:c>
      <x:c r="D11" s="28" t="n">
        <x:f>$C$5-10*7</x:f>
        <x:v>46296</x:v>
      </x:c>
      <x:c r="E11" s="28" t="n">
        <x:f>$C$5-10*7+6</x:f>
        <x:v>46302</x:v>
      </x:c>
      <x:c r="F11" s="27" t="str">
        <x:v>Brand / producer</x:v>
      </x:c>
      <x:c r="G11" s="41" t="str">
        <x:v>Budget, crew, production scope, usage and contingency aligned</x:v>
      </x:c>
      <x:c r="H11" s="41" t="str">
        <x:v>Budget and usage approved</x:v>
      </x:c>
      <x:c r="I11" s="27" t="str">
        <x:v>Not started</x:v>
      </x:c>
    </x:row>
    <x:row r="12" ht="15" hidden="0" customHeight="1">
      <x:c r="B12" s="27" t="str">
        <x:v>Week 9</x:v>
      </x:c>
      <x:c r="C12" s="32" t="str">
        <x:v>Creative direction</x:v>
      </x:c>
      <x:c r="D12" s="28" t="n">
        <x:f>$C$5-9*7</x:f>
        <x:v>46303</x:v>
      </x:c>
      <x:c r="E12" s="28" t="n">
        <x:f>$C$5-9*7+6</x:f>
        <x:v>46309</x:v>
      </x:c>
      <x:c r="F12" s="27" t="str">
        <x:v>Creative lead</x:v>
      </x:c>
      <x:c r="G12" s="41" t="str">
        <x:v>Concept, message, visual system and reference direction developed</x:v>
      </x:c>
      <x:c r="H12" s="41" t="str">
        <x:v>Creative route approved</x:v>
      </x:c>
      <x:c r="I12" s="27" t="str">
        <x:v>Not started</x:v>
      </x:c>
    </x:row>
    <x:row r="13" ht="15" hidden="0" customHeight="1">
      <x:c r="B13" s="27" t="str">
        <x:v>Week 8</x:v>
      </x:c>
      <x:c r="C13" s="32" t="str">
        <x:v>Casting and location</x:v>
      </x:c>
      <x:c r="D13" s="28" t="n">
        <x:f>$C$5-8*7</x:f>
        <x:v>46310</x:v>
      </x:c>
      <x:c r="E13" s="28" t="n">
        <x:f>$C$5-8*7+6</x:f>
        <x:v>46316</x:v>
      </x:c>
      <x:c r="F13" s="27" t="str">
        <x:v>Producer</x:v>
      </x:c>
      <x:c r="G13" s="41" t="str">
        <x:v>Talent shortlist, usage terms, location access and permits confirmed</x:v>
      </x:c>
      <x:c r="H13" s="41" t="str">
        <x:v>Talent and location approved</x:v>
      </x:c>
      <x:c r="I13" s="27" t="str">
        <x:v>Not started</x:v>
      </x:c>
    </x:row>
    <x:row r="14" ht="15" hidden="0" customHeight="1">
      <x:c r="B14" s="27" t="str">
        <x:v>Week 7</x:v>
      </x:c>
      <x:c r="C14" s="32" t="str">
        <x:v>Samples and styling</x:v>
      </x:c>
      <x:c r="D14" s="28" t="n">
        <x:f>$C$5-7*7</x:f>
        <x:v>46317</x:v>
      </x:c>
      <x:c r="E14" s="28" t="n">
        <x:f>$C$5-7*7+6</x:f>
        <x:v>46323</x:v>
      </x:c>
      <x:c r="F14" s="27" t="str">
        <x:v>Stylist / brand</x:v>
      </x:c>
      <x:c r="G14" s="41" t="str">
        <x:v>Priority products, backup samples, fitting plan and returns tracked</x:v>
      </x:c>
      <x:c r="H14" s="41" t="str">
        <x:v>Product readiness confirmed</x:v>
      </x:c>
      <x:c r="I14" s="27" t="str">
        <x:v>Not started</x:v>
      </x:c>
    </x:row>
    <x:row r="15" ht="15" hidden="0" customHeight="1">
      <x:c r="B15" s="27" t="str">
        <x:v>Week 6</x:v>
      </x:c>
      <x:c r="C15" s="32" t="str">
        <x:v>Crew and logistics</x:v>
      </x:c>
      <x:c r="D15" s="28" t="n">
        <x:f>$C$5-6*7</x:f>
        <x:v>46324</x:v>
      </x:c>
      <x:c r="E15" s="28" t="n">
        <x:f>$C$5-6*7+6</x:f>
        <x:v>46330</x:v>
      </x:c>
      <x:c r="F15" s="27" t="str">
        <x:v>Producer</x:v>
      </x:c>
      <x:c r="G15" s="41" t="str">
        <x:v>Crew, equipment, travel, catering, insurance and backups locked</x:v>
      </x:c>
      <x:c r="H15" s="41" t="str">
        <x:v>Production plan approved</x:v>
      </x:c>
      <x:c r="I15" s="27" t="str">
        <x:v>Not started</x:v>
      </x:c>
    </x:row>
    <x:row r="16" ht="15" hidden="0" customHeight="1">
      <x:c r="B16" s="27" t="str">
        <x:v>Week 5</x:v>
      </x:c>
      <x:c r="C16" s="32" t="str">
        <x:v>Shot architecture</x:v>
      </x:c>
      <x:c r="D16" s="28" t="n">
        <x:f>$C$5-5*7</x:f>
        <x:v>46331</x:v>
      </x:c>
      <x:c r="E16" s="28" t="n">
        <x:f>$C$5-5*7+6</x:f>
        <x:v>46337</x:v>
      </x:c>
      <x:c r="F16" s="27" t="str">
        <x:v>Photographer / marketing</x:v>
      </x:c>
      <x:c r="G16" s="41" t="str">
        <x:v>Essential, supporting and optional assets ranked by channel</x:v>
      </x:c>
      <x:c r="H16" s="41" t="str">
        <x:v>Shot list approved</x:v>
      </x:c>
      <x:c r="I16" s="27" t="str">
        <x:v>Not started</x:v>
      </x:c>
    </x:row>
    <x:row r="17" ht="15" hidden="0" customHeight="1">
      <x:c r="B17" s="27" t="str">
        <x:v>Week 4</x:v>
      </x:c>
      <x:c r="C17" s="32" t="str">
        <x:v>Call sheet and final checks</x:v>
      </x:c>
      <x:c r="D17" s="28" t="n">
        <x:f>$C$5-4*7</x:f>
        <x:v>46338</x:v>
      </x:c>
      <x:c r="E17" s="28" t="n">
        <x:f>$C$5-4*7+6</x:f>
        <x:v>46344</x:v>
      </x:c>
      <x:c r="F17" s="27" t="str">
        <x:v>Producer</x:v>
      </x:c>
      <x:c r="G17" s="41" t="str">
        <x:v>Call sheet, product inventory, timings and contingency signed off</x:v>
      </x:c>
      <x:c r="H17" s="41" t="str">
        <x:v>Production readiness approved</x:v>
      </x:c>
      <x:c r="I17" s="27" t="str">
        <x:v>Not started</x:v>
      </x:c>
    </x:row>
    <x:row r="18" ht="15" hidden="0" customHeight="1">
      <x:c r="B18" s="27" t="str">
        <x:v>Week 3</x:v>
      </x:c>
      <x:c r="C18" s="32" t="str">
        <x:v>Production</x:v>
      </x:c>
      <x:c r="D18" s="28" t="n">
        <x:f>$C$5-3*7</x:f>
        <x:v>46345</x:v>
      </x:c>
      <x:c r="E18" s="28" t="n">
        <x:f>$C$5-3*7+6</x:f>
        <x:v>46351</x:v>
      </x:c>
      <x:c r="F18" s="27" t="str">
        <x:v>Photographer / producer</x:v>
      </x:c>
      <x:c r="G18" s="41" t="str">
        <x:v>Priority assets captured and checked before wrap</x:v>
      </x:c>
      <x:c r="H18" s="41" t="str">
        <x:v>Coverage confirmed</x:v>
      </x:c>
      <x:c r="I18" s="27" t="str">
        <x:v>Not started</x:v>
      </x:c>
    </x:row>
    <x:row r="19" ht="24" hidden="0" customHeight="1">
      <x:c r="B19" s="27" t="str">
        <x:v>Week 2</x:v>
      </x:c>
      <x:c r="C19" s="32" t="str">
        <x:v>Selection and post-production</x:v>
      </x:c>
      <x:c r="D19" s="28" t="n">
        <x:f>$C$5-2*7</x:f>
        <x:v>46352</x:v>
      </x:c>
      <x:c r="E19" s="28" t="n">
        <x:f>$C$5-2*7+6</x:f>
        <x:v>46358</x:v>
      </x:c>
      <x:c r="F19" s="27" t="str">
        <x:v>Photographer / client owner</x:v>
      </x:c>
      <x:c r="G19" s="41" t="str">
        <x:v>Selects locked, one feedback stream, retouching and versions completed</x:v>
      </x:c>
      <x:c r="H19" s="41" t="str">
        <x:v>Final masters approved</x:v>
      </x:c>
      <x:c r="I19" s="27" t="str">
        <x:v>Not started</x:v>
      </x:c>
    </x:row>
    <x:row r="20" ht="15" hidden="0" customHeight="1">
      <x:c r="B20" s="27" t="str">
        <x:v>Week 1</x:v>
      </x:c>
      <x:c r="C20" s="32" t="str">
        <x:v>Delivery and deployment</x:v>
      </x:c>
      <x:c r="D20" s="28" t="n">
        <x:f>$C$5-1*7</x:f>
        <x:v>46359</x:v>
      </x:c>
      <x:c r="E20" s="28" t="n">
        <x:f>$C$5-1*7+6</x:f>
        <x:v>46365</x:v>
      </x:c>
      <x:c r="F20" s="27" t="str">
        <x:v>Marketing</x:v>
      </x:c>
      <x:c r="G20" s="41" t="str">
        <x:v>Files tested across web, email, paid social, organic social and PR</x:v>
      </x:c>
      <x:c r="H20" s="41" t="str">
        <x:v>Launch readiness approved</x:v>
      </x:c>
      <x:c r="I20" s="27" t="str">
        <x:v>Not started</x:v>
      </x:c>
    </x:row>
    <x:row r="21" ht="15" hidden="0" customHeight="1">
      <x:c r="B21" s="29" t="str">
        <x:v>Launch</x:v>
      </x:c>
      <x:c r="C21" s="33" t="str">
        <x:v>Launch and measurement</x:v>
      </x:c>
      <x:c r="D21" s="30" t="n">
        <x:f>$C$5-0*7</x:f>
        <x:v>46366</x:v>
      </x:c>
      <x:c r="E21" s="30" t="n">
        <x:f>$C$5</x:f>
        <x:v>46366</x:v>
      </x:c>
      <x:c r="F21" s="29" t="str">
        <x:v>Marketing</x:v>
      </x:c>
      <x:c r="G21" s="42" t="str">
        <x:v>Campaign activated, tracking checked and reuse plan started</x:v>
      </x:c>
      <x:c r="H21" s="42" t="str">
        <x:v>Launch review complete</x:v>
      </x:c>
      <x:c r="I21" s="29" t="str">
        <x:v>Not started</x:v>
      </x:c>
    </x:row>
    <x:row r="23" ht="44" customHeight="1">
      <x:c r="B23" s="37" t="str">
        <x:v>Critical-path rule: if a late approval changes the shoot scope, product readiness, usage rights or required formats, move the dependent deadline rather than compressing quality control.</x:v>
      </x:c>
    </x:row>
    <x:row r="25">
      <x:c r="B25" s="38" t="str">
        <x:v>Source: Phil Halfmann, Fashion Campaign Timeline (2026), https://philhalfmann.com/fashion-campaign-timeline-how-to-plan-every-stage-from-strategy-to-launch/</x:v>
      </x:c>
    </x:row>
  </x:sheetData>
  <x:mergeCells>
    <x:mergeCell ref="B2:I2"/>
    <x:mergeCell ref="B3:I3"/>
    <x:mergeCell ref="B23:I23"/>
    <x:mergeCell ref="B25:I25"/>
  </x:mergeCells>
  <x:conditionalFormatting sqref="I9:I21">
    <x:cfRule type="containsText" dxfId="0" priority="1" operator="containsText" text="Blocked"/>
    <x:cfRule type="containsText" dxfId="1" priority="2" operator="containsText" text="In progress"/>
    <x:cfRule type="containsText" dxfId="2" priority="3" operator="containsText" text="Complete"/>
    <x:cfRule type="containsText" dxfId="3" priority="4" operator="containsText" text="Approved"/>
  </x:conditionalFormatting>
  <x:dataValidations count="1">
    <x:dataValidation type="list" sqref="I9:I21">
      <x:formula1>"Not started,In progress,Blocked,Approved,Complete"</x:formula1>
    </x:dataValidation>
  </x:dataValidations>
  <x:pageMargins left="0.7" right="0.7" top="0.75" bottom="0.75" header="0.3" footer="0.3"/>
</x:worksheet>
</file>