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3e5e2cce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p Planner" sheetId="1" r:id="Ra7e99ee2339d4b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%"/>
    <x:numFmt numFmtId="202" formatCode="0"/>
    <x:numFmt numFmtId="203" formatCode="yyyy-mm-dd"/>
  </x:numFmts>
  <x:fonts count="9">
    <x:font>
      <x:sz val="11"/>
      <x:name val="Carlito"/>
    </x:font>
    <x:font>
      <x:b/>
      <x:sz val="16"/>
      <x:color rgb="FF1A1A1A"/>
      <x:name val="Arial"/>
    </x:font>
    <x:font>
      <x:i/>
      <x:sz val="10"/>
      <x:color rgb="FF5F5F5F"/>
      <x:name val="Arial"/>
    </x:font>
    <x:font>
      <x:b/>
      <x:sz val="10"/>
      <x:color rgb="FFFFFFFF"/>
      <x:name val="Arial"/>
    </x:font>
    <x:font>
      <x:b/>
      <x:sz val="10"/>
      <x:color rgb="FF1A1A1A"/>
      <x:name val="Arial"/>
    </x:font>
    <x:font>
      <x:b/>
      <x:sz val="10"/>
      <x:color rgb="FF8F3D2E"/>
      <x:name val="Arial"/>
    </x:font>
    <x:font>
      <x:sz val="10"/>
      <x:color rgb="FF1A1A1A"/>
      <x:name val="Arial"/>
    </x:font>
    <x:font>
      <x:b/>
      <x:sz val="11"/>
      <x:color rgb="FF1A1A1A"/>
      <x:name val="Arial"/>
    </x:font>
    <x:font>
      <x:i/>
      <x:sz val="9"/>
      <x:color rgb="FF5F5F5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8F3D2E"/>
      </x:patternFill>
    </x:fill>
    <x:fill>
      <x:patternFill patternType="solid">
        <x:fgColor rgb="FFF4F0EA"/>
      </x:patternFill>
    </x:fill>
    <x:fill>
      <x:patternFill patternType="solid">
        <x:fgColor rgb="FF1A1A1A"/>
      </x:patternFill>
    </x:fill>
    <x:fill>
      <x:patternFill patternType="solid">
        <x:fgColor rgb="FFFFF2CC"/>
      </x:patternFill>
    </x:fill>
    <x:fill>
      <x:patternFill patternType="solid">
        <x:fgColor rgb="FFF5F5F5"/>
      </x:patternFill>
    </x:fill>
  </x:fills>
  <x:borders count="14">
    <x:border/>
    <x:border>
      <x:bottom style="thin">
        <x:color rgb="FF8F3D2E"/>
      </x:bottom>
    </x:border>
    <x:border>
      <x:left style="thin">
        <x:color rgb="FFD8D2C8"/>
      </x:left>
      <x:top style="thin">
        <x:color rgb="FFD8D2C8"/>
      </x:top>
    </x:border>
    <x:border>
      <x:right style="thin">
        <x:color rgb="FFD8D2C8"/>
      </x:right>
      <x:top style="thin">
        <x:color rgb="FFD8D2C8"/>
      </x:top>
    </x:border>
    <x:border>
      <x:left style="thin">
        <x:color rgb="FFD8D2C8"/>
      </x:left>
    </x:border>
    <x:border>
      <x:right style="thin">
        <x:color rgb="FFD8D2C8"/>
      </x:right>
    </x:border>
    <x:border>
      <x:left style="thin">
        <x:color rgb="FFD8D2C8"/>
      </x:left>
      <x:bottom style="thin">
        <x:color rgb="FFD8D2C8"/>
      </x:bottom>
    </x:border>
    <x:border>
      <x:right style="thin">
        <x:color rgb="FFD8D2C8"/>
      </x:right>
      <x:bottom style="thin">
        <x:color rgb="FFD8D2C8"/>
      </x:bottom>
    </x:border>
    <x:border>
      <x:top style="thin">
        <x:color rgb="FFD8D2C8"/>
      </x:top>
    </x:border>
    <x:border>
      <x:bottom style="thin">
        <x:color rgb="FFD8D2C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8D2C8"/>
      </x:top>
      <x:bottom style="thin">
        <x:color rgb="FFD8D2C8"/>
      </x:bottom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4" fillId="3" borderId="4" xfId="0" applyNumberFormat="1" applyFont="1" applyFill="1" applyBorder="1"/>
    <x:xf numFmtId="200" fontId="0" fillId="0" borderId="5" xfId="0" applyNumberFormat="1" applyFont="1" applyFill="1" applyBorder="1"/>
    <x:xf numFmtId="0" fontId="4" fillId="3" borderId="6" xfId="0" applyNumberFormat="1" applyFont="1" applyFill="1" applyBorder="1"/>
    <x:xf numFmtId="201" fontId="0" fillId="0" borderId="7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2" borderId="8" xfId="0" applyNumberFormat="1" applyFont="1" applyFill="1" applyBorder="1"/>
    <x:xf numFmtId="0" fontId="5" fillId="3" borderId="4" xfId="0" applyNumberFormat="1" applyFont="1" applyFill="1" applyBorder="1" applyAlignment="1">
      <x:alignment horizontal="center"/>
    </x:xf>
    <x:xf numFmtId="0" fontId="6" fillId="0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horizontal="center"/>
    </x:xf>
    <x:xf numFmtId="0" fontId="6" fillId="0" borderId="9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7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0" xfId="0" applyNumberFormat="1" applyFont="1" applyFill="1" applyBorder="1"/>
    <x:xf numFmtId="0" fontId="3" fillId="4" borderId="11" xfId="0" applyNumberFormat="1" applyFont="1" applyFill="1" applyBorder="1"/>
    <x:xf numFmtId="0" fontId="3" fillId="4" borderId="12" xfId="0" applyNumberFormat="1" applyFont="1" applyFill="1" applyBorder="1"/>
    <x:xf numFmtId="0" fontId="3" fillId="4" borderId="10" xfId="0" applyNumberFormat="1" applyFont="1" applyFill="1" applyBorder="1" applyAlignment="1">
      <x:alignment wrapText="1"/>
    </x:xf>
    <x:xf numFmtId="0" fontId="3" fillId="4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horizontal="center" wrapText="1"/>
    </x:xf>
    <x:xf numFmtId="0" fontId="3" fillId="4" borderId="11" xfId="0" applyNumberFormat="1" applyFont="1" applyFill="1" applyBorder="1" applyAlignment="1">
      <x:alignment horizontal="center" wrapText="1"/>
    </x:xf>
    <x:xf numFmtId="0" fontId="3" fillId="4" borderId="12" xfId="0" applyNumberFormat="1" applyFont="1" applyFill="1" applyBorder="1" applyAlignment="1">
      <x:alignment horizontal="center"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6" fillId="5" borderId="0" xfId="0" applyNumberFormat="1" applyFont="1" applyFill="1" applyBorder="1"/>
    <x:xf numFmtId="0" fontId="6" fillId="6" borderId="0" xfId="0" applyNumberFormat="1" applyFont="1" applyFill="1" applyBorder="1"/>
    <x:xf numFmtId="0" fontId="6" fillId="5" borderId="0" xfId="0" applyNumberFormat="1" applyFont="1" applyFill="1" applyBorder="1" applyAlignment="1">
      <x:alignment vertical="top"/>
    </x:xf>
    <x:xf numFmtId="0" fontId="6" fillId="6" borderId="0" xfId="0" applyNumberFormat="1" applyFont="1" applyFill="1" applyBorder="1" applyAlignment="1">
      <x:alignment vertical="top"/>
    </x:xf>
    <x:xf numFmtId="0" fontId="6" fillId="5" borderId="9" xfId="0" applyNumberFormat="1" applyFont="1" applyFill="1" applyBorder="1" applyAlignment="1">
      <x:alignment vertical="top"/>
    </x:xf>
    <x:xf numFmtId="0" fontId="6" fillId="6" borderId="9" xfId="0" applyNumberFormat="1" applyFont="1" applyFill="1" applyBorder="1" applyAlignment="1">
      <x:alignment vertical="top"/>
    </x:xf>
    <x:xf numFmtId="0" fontId="6" fillId="5" borderId="13" xfId="0" applyNumberFormat="1" applyFont="1" applyFill="1" applyBorder="1" applyAlignment="1">
      <x:alignment vertical="top"/>
    </x:xf>
    <x:xf numFmtId="0" fontId="6" fillId="6" borderId="13" xfId="0" applyNumberFormat="1" applyFont="1" applyFill="1" applyBorder="1" applyAlignment="1">
      <x:alignment vertical="top"/>
    </x:xf>
    <x:xf numFmtId="0" fontId="6" fillId="5" borderId="8" xfId="0" applyNumberFormat="1" applyFont="1" applyFill="1" applyBorder="1" applyAlignment="1">
      <x:alignment vertical="top"/>
    </x:xf>
    <x:xf numFmtId="0" fontId="6" fillId="6" borderId="8" xfId="0" applyNumberFormat="1" applyFont="1" applyFill="1" applyBorder="1" applyAlignment="1">
      <x:alignment vertical="top"/>
    </x:xf>
    <x:xf numFmtId="0" fontId="6" fillId="5" borderId="9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6" fillId="5" borderId="8" xfId="0" applyNumberFormat="1" applyFont="1" applyFill="1" applyBorder="1" applyAlignment="1">
      <x:alignment vertical="top" wrapText="1"/>
    </x:xf>
    <x:xf numFmtId="202" fontId="6" fillId="5" borderId="9" xfId="0" applyNumberFormat="1" applyFont="1" applyFill="1" applyBorder="1" applyAlignment="1">
      <x:alignment vertical="top"/>
    </x:xf>
    <x:xf numFmtId="202" fontId="6" fillId="6" borderId="9" xfId="0" applyNumberFormat="1" applyFont="1" applyFill="1" applyBorder="1" applyAlignment="1">
      <x:alignment vertical="top"/>
    </x:xf>
    <x:xf numFmtId="202" fontId="6" fillId="5" borderId="13" xfId="0" applyNumberFormat="1" applyFont="1" applyFill="1" applyBorder="1" applyAlignment="1">
      <x:alignment vertical="top"/>
    </x:xf>
    <x:xf numFmtId="202" fontId="6" fillId="6" borderId="13" xfId="0" applyNumberFormat="1" applyFont="1" applyFill="1" applyBorder="1" applyAlignment="1">
      <x:alignment vertical="top"/>
    </x:xf>
    <x:xf numFmtId="202" fontId="6" fillId="5" borderId="8" xfId="0" applyNumberFormat="1" applyFont="1" applyFill="1" applyBorder="1" applyAlignment="1">
      <x:alignment vertical="top"/>
    </x:xf>
    <x:xf numFmtId="202" fontId="6" fillId="6" borderId="8" xfId="0" applyNumberFormat="1" applyFont="1" applyFill="1" applyBorder="1" applyAlignment="1">
      <x:alignment vertical="top"/>
    </x:xf>
    <x:xf numFmtId="201" fontId="6" fillId="6" borderId="9" xfId="0" applyNumberFormat="1" applyFont="1" applyFill="1" applyBorder="1" applyAlignment="1">
      <x:alignment vertical="top"/>
    </x:xf>
    <x:xf numFmtId="201" fontId="6" fillId="6" borderId="13" xfId="0" applyNumberFormat="1" applyFont="1" applyFill="1" applyBorder="1" applyAlignment="1">
      <x:alignment vertical="top"/>
    </x:xf>
    <x:xf numFmtId="201" fontId="6" fillId="6" borderId="8" xfId="0" applyNumberFormat="1" applyFont="1" applyFill="1" applyBorder="1" applyAlignment="1">
      <x:alignment vertical="top"/>
    </x:xf>
    <x:xf numFmtId="203" fontId="6" fillId="5" borderId="9" xfId="0" applyNumberFormat="1" applyFont="1" applyFill="1" applyBorder="1" applyAlignment="1">
      <x:alignment vertical="top"/>
    </x:xf>
    <x:xf numFmtId="203" fontId="6" fillId="5" borderId="13" xfId="0" applyNumberFormat="1" applyFont="1" applyFill="1" applyBorder="1" applyAlignment="1">
      <x:alignment vertical="top"/>
    </x:xf>
    <x:xf numFmtId="203" fontId="6" fillId="5" borderId="8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C1C13"/>
      </x:font>
      <x:fill>
        <x:patternFill patternType="solid">
          <x:bgColor rgb="FFFCE8E6"/>
        </x:patternFill>
      </x:fill>
    </x:dxf>
    <x:dxf>
      <x:font>
        <x:color rgb="FF1E6B32"/>
      </x:font>
      <x:fill>
        <x:patternFill patternType="solid">
          <x:bgColor rgb="FFE7F3E8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b/>
        <x:color rgb="FF9C1C13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0159ebf8b4a00" /><Relationship Type="http://schemas.openxmlformats.org/officeDocument/2006/relationships/theme" Target="/xl/theme/theme1.xml" Id="Ra9a903b44b5b4690" /><Relationship Type="http://schemas.openxmlformats.org/officeDocument/2006/relationships/sharedStrings" Target="/xl/sharedStrings.xml" Id="Rb31d3b09629c4371" /><Relationship Type="http://schemas.openxmlformats.org/officeDocument/2006/relationships/worksheet" Target="/xl/worksheets/sheet1.xml" Id="Ra7e99ee2339d4b1b" /></Relationships>
</file>

<file path=xl/tables/table1.xml><?xml version="1.0" encoding="utf-8"?>
<x:table xmlns:x="http://schemas.openxmlformats.org/spreadsheetml/2006/main" id="1" name="ContentGapPlan" displayName="ContentGapPlan" ref="A13:N38" headerRowCount="1" totalsRowCount="0" totalsRowShown="0">
  <x:autoFilter ref="A13:N38"/>
  <x:tableColumns count="14">
    <x:tableColumn id="1" name="Campaign moment"/>
    <x:tableColumn id="2" name="Channel"/>
    <x:tableColumn id="3" name="Placement"/>
    <x:tableColumn id="4" name="Aspect ratio"/>
    <x:tableColumn id="5" name="Creative job"/>
    <x:tableColumn id="6" name="Required assets"/>
    <x:tableColumn id="7" name="Ready assets"/>
    <x:tableColumn id="8" name="Gap"/>
    <x:tableColumn id="9" name="Coverage"/>
    <x:tableColumn id="10" name="Priority"/>
    <x:tableColumn id="11" name="Usage rights"/>
    <x:tableColumn id="12" name="Owner"/>
    <x:tableColumn id="13" name="Delivery date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221689c15c74b06" /></Relationships>
</file>

<file path=xl/worksheets/sheet1.xml><?xml version="1.0" encoding="utf-8"?>
<x:worksheet xmlns:x="http://schemas.openxmlformats.org/spreadsheetml/2006/main">
  <x:sheetPr>
    <x:tabColor rgb="FF6B2F26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8" hidden="0" customWidth="1"/>
    <x:col min="2" max="2" width="15" hidden="0" customWidth="1"/>
    <x:col min="3" max="3" width="18" hidden="0" customWidth="1"/>
    <x:col min="4" max="4" width="12" hidden="0" customWidth="1"/>
    <x:col min="5" max="5" width="23" hidden="0" customWidth="1"/>
    <x:col min="6" max="6" width="12" hidden="0" customWidth="1"/>
    <x:col min="7" max="7" width="12" hidden="0" customWidth="1"/>
    <x:col min="8" max="8" width="10" hidden="0" customWidth="1"/>
    <x:col min="9" max="9" width="10" hidden="0" customWidth="1"/>
    <x:col min="10" max="10" width="14" hidden="0" customWidth="1"/>
    <x:col min="11" max="11" width="14" hidden="0" customWidth="1"/>
    <x:col min="12" max="12" width="16" hidden="0" customWidth="1"/>
    <x:col min="13" max="13" width="13" hidden="0" customWidth="1"/>
    <x:col min="14" max="14" width="28" hidden="0" customWidth="1"/>
  </x:cols>
  <x:sheetData>
    <x:row r="1">
      <x:c r="A1" s="70"/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70"/>
    </x:row>
    <x:row r="2" ht="26" customHeight="1">
      <x:c r="A2" s="2" t="str">
        <x:v>Visual Content Gap Planner</x:v>
      </x:c>
    </x:row>
    <x:row r="3" ht="28" customHeight="1">
      <x:c r="A3" s="4" t="str">
        <x:v>Map campaign demand against assets that are approved, correctly formatted, licensed and ready to publish.</x:v>
      </x:c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6">
      <x:c r="A6" s="12" t="str">
        <x:v>Planning summary</x:v>
      </x:c>
      <x:c r="B6" s="13" t="str"/>
      <x:c r="D6" s="12" t="str">
        <x:v>How to use the planner</x:v>
      </x:c>
      <x:c r="E6" s="22" t="str"/>
      <x:c r="F6" s="22" t="str"/>
      <x:c r="G6" s="13" t="str"/>
    </x:row>
    <x:row r="7">
      <x:c r="A7" s="14" t="str">
        <x:v>Required assets</x:v>
      </x:c>
      <x:c r="B7" s="15" t="n">
        <x:f>SUM(F14:F38)</x:f>
        <x:v>22</x:v>
      </x:c>
      <x:c r="D7" s="23" t="str">
        <x:v>1</x:v>
      </x:c>
      <x:c r="E7" s="21" t="str">
        <x:v>List every planned placement, not just each channel.</x:v>
      </x:c>
      <x:c r="F7" s="21" t="str"/>
      <x:c r="G7" s="24" t="str"/>
    </x:row>
    <x:row r="8">
      <x:c r="A8" s="14" t="str">
        <x:v>Ready assets</x:v>
      </x:c>
      <x:c r="B8" s="15" t="n">
        <x:f>SUM(G14:G38)</x:f>
        <x:v>11</x:v>
      </x:c>
      <x:c r="D8" s="23" t="str">
        <x:v>2</x:v>
      </x:c>
      <x:c r="E8" s="21" t="str">
        <x:v>Count only assets that are approved, usable and correctly licensed.</x:v>
      </x:c>
      <x:c r="F8" s="21" t="str"/>
      <x:c r="G8" s="24" t="str"/>
    </x:row>
    <x:row r="9">
      <x:c r="A9" s="14" t="str">
        <x:v>Asset gap</x:v>
      </x:c>
      <x:c r="B9" s="15" t="n">
        <x:f>MAX(0,B7-B8)</x:f>
        <x:v>11</x:v>
      </x:c>
      <x:c r="D9" s="23" t="str">
        <x:v>3</x:v>
      </x:c>
      <x:c r="E9" s="21" t="str">
        <x:v>Filter the table by priority, rights status, owner or delivery date.</x:v>
      </x:c>
      <x:c r="F9" s="21" t="str"/>
      <x:c r="G9" s="24" t="str"/>
    </x:row>
    <x:row r="10">
      <x:c r="A10" s="16" t="str">
        <x:v>Overall coverage</x:v>
      </x:c>
      <x:c r="B10" s="17" t="n">
        <x:f>IF(B7=0,"",MIN(1,B8/B7))</x:f>
        <x:v>0.5</x:v>
      </x:c>
      <x:c r="D10" s="25" t="str">
        <x:v>4</x:v>
      </x:c>
      <x:c r="E10" s="26" t="str">
        <x:v>Fix the highest-priority gaps before adding low-value output.</x:v>
      </x:c>
      <x:c r="F10" s="26" t="str"/>
      <x:c r="G10" s="27" t="str"/>
    </x:row>
    <x:row r="12">
      <x:c r="A12" s="28" t="str">
        <x:v>Campaign asset plan</x:v>
      </x:c>
    </x:row>
    <x:row r="13" ht="36" customHeight="1">
      <x:c r="A13" s="40" t="str">
        <x:v>Campaign moment</x:v>
      </x:c>
      <x:c r="B13" s="41" t="str">
        <x:v>Channel</x:v>
      </x:c>
      <x:c r="C13" s="41" t="str">
        <x:v>Placement</x:v>
      </x:c>
      <x:c r="D13" s="41" t="str">
        <x:v>Aspect ratio</x:v>
      </x:c>
      <x:c r="E13" s="41" t="str">
        <x:v>Creative job</x:v>
      </x:c>
      <x:c r="F13" s="41" t="str">
        <x:v>Required assets</x:v>
      </x:c>
      <x:c r="G13" s="41" t="str">
        <x:v>Ready assets</x:v>
      </x:c>
      <x:c r="H13" s="41" t="str">
        <x:v>Gap</x:v>
      </x:c>
      <x:c r="I13" s="41" t="str">
        <x:v>Coverage</x:v>
      </x:c>
      <x:c r="J13" s="41" t="str">
        <x:v>Priority</x:v>
      </x:c>
      <x:c r="K13" s="41" t="str">
        <x:v>Usage rights</x:v>
      </x:c>
      <x:c r="L13" s="41" t="str">
        <x:v>Owner</x:v>
      </x:c>
      <x:c r="M13" s="41" t="str">
        <x:v>Delivery date</x:v>
      </x:c>
      <x:c r="N13" s="42" t="str">
        <x:v>Notes</x:v>
      </x:c>
    </x:row>
    <x:row r="14" ht="32" customHeight="1">
      <x:c r="A14" s="49" t="str">
        <x:v>Collection launch</x:v>
      </x:c>
      <x:c r="B14" s="49" t="str">
        <x:v>Website</x:v>
      </x:c>
      <x:c r="C14" s="49" t="str">
        <x:v>Homepage hero</x:v>
      </x:c>
      <x:c r="D14" s="49" t="str">
        <x:v>16:9</x:v>
      </x:c>
      <x:c r="E14" s="55" t="str">
        <x:v>Launch awareness</x:v>
      </x:c>
      <x:c r="F14" s="58" t="n">
        <x:v>2</x:v>
      </x:c>
      <x:c r="G14" s="58" t="n">
        <x:v>1</x:v>
      </x:c>
      <x:c r="H14" s="59" t="n">
        <x:f>IF(F14="","",MAX(0,F14-G14))</x:f>
        <x:v>1</x:v>
      </x:c>
      <x:c r="I14" s="64" t="n">
        <x:f>IF(F14="","",MIN(1,G14/F14))</x:f>
        <x:v>0.5</x:v>
      </x:c>
      <x:c r="J14" s="49" t="str">
        <x:v>High</x:v>
      </x:c>
      <x:c r="K14" s="49" t="str">
        <x:v>Cleared</x:v>
      </x:c>
      <x:c r="L14" s="49" t="str">
        <x:v>Marketing lead</x:v>
      </x:c>
      <x:c r="M14" s="67" t="n">
        <x:v>46296</x:v>
      </x:c>
      <x:c r="N14" s="55" t="str">
        <x:v>Desktop and mobile crops</x:v>
      </x:c>
    </x:row>
    <x:row r="15" ht="32" customHeight="1">
      <x:c r="A15" s="51" t="str">
        <x:v>Collection launch</x:v>
      </x:c>
      <x:c r="B15" s="51" t="str">
        <x:v>Paid social</x:v>
      </x:c>
      <x:c r="C15" s="51" t="str">
        <x:v>Prospecting ad</x:v>
      </x:c>
      <x:c r="D15" s="51" t="str">
        <x:v>9:16</x:v>
      </x:c>
      <x:c r="E15" s="56" t="str">
        <x:v>Product discovery</x:v>
      </x:c>
      <x:c r="F15" s="60" t="n">
        <x:v>6</x:v>
      </x:c>
      <x:c r="G15" s="60" t="n">
        <x:v>2</x:v>
      </x:c>
      <x:c r="H15" s="61" t="n">
        <x:f>IF(F15="","",MAX(0,F15-G15))</x:f>
        <x:v>4</x:v>
      </x:c>
      <x:c r="I15" s="65" t="n">
        <x:f>IF(F15="","",MIN(1,G15/F15))</x:f>
        <x:v>0.3333333333333333</x:v>
      </x:c>
      <x:c r="J15" s="51" t="str">
        <x:v>High</x:v>
      </x:c>
      <x:c r="K15" s="51" t="str">
        <x:v>Review needed</x:v>
      </x:c>
      <x:c r="L15" s="51" t="str">
        <x:v>Paid media lead</x:v>
      </x:c>
      <x:c r="M15" s="68" t="n">
        <x:v>46296</x:v>
      </x:c>
      <x:c r="N15" s="56" t="str">
        <x:v>Three concepts with two hooks each</x:v>
      </x:c>
    </x:row>
    <x:row r="16" ht="32" customHeight="1">
      <x:c r="A16" s="51" t="str">
        <x:v>Collection launch</x:v>
      </x:c>
      <x:c r="B16" s="51" t="str">
        <x:v>Email</x:v>
      </x:c>
      <x:c r="C16" s="51" t="str">
        <x:v>Launch header</x:v>
      </x:c>
      <x:c r="D16" s="51" t="str">
        <x:v>3:2</x:v>
      </x:c>
      <x:c r="E16" s="56" t="str">
        <x:v>Drive collection visits</x:v>
      </x:c>
      <x:c r="F16" s="60" t="n">
        <x:v>2</x:v>
      </x:c>
      <x:c r="G16" s="60" t="n">
        <x:v>2</x:v>
      </x:c>
      <x:c r="H16" s="61" t="n">
        <x:f>IF(F16="","",MAX(0,F16-G16))</x:f>
        <x:v>0</x:v>
      </x:c>
      <x:c r="I16" s="65" t="n">
        <x:f>IF(F16="","",MIN(1,G16/F16))</x:f>
        <x:v>1</x:v>
      </x:c>
      <x:c r="J16" s="51" t="str">
        <x:v>Medium</x:v>
      </x:c>
      <x:c r="K16" s="51" t="str">
        <x:v>Cleared</x:v>
      </x:c>
      <x:c r="L16" s="51" t="str">
        <x:v>CRM lead</x:v>
      </x:c>
      <x:c r="M16" s="68" t="n">
        <x:v>46298</x:v>
      </x:c>
      <x:c r="N16" s="56" t="str"/>
    </x:row>
    <x:row r="17" ht="32" customHeight="1">
      <x:c r="A17" s="51" t="str">
        <x:v>Collection launch</x:v>
      </x:c>
      <x:c r="B17" s="51" t="str">
        <x:v>Organic social</x:v>
      </x:c>
      <x:c r="C17" s="51" t="str">
        <x:v>Launch sequence</x:v>
      </x:c>
      <x:c r="D17" s="51" t="str">
        <x:v>4:5</x:v>
      </x:c>
      <x:c r="E17" s="56" t="str">
        <x:v>Build recognition</x:v>
      </x:c>
      <x:c r="F17" s="60" t="n">
        <x:v>8</x:v>
      </x:c>
      <x:c r="G17" s="60" t="n">
        <x:v>5</x:v>
      </x:c>
      <x:c r="H17" s="61" t="n">
        <x:f>IF(F17="","",MAX(0,F17-G17))</x:f>
        <x:v>3</x:v>
      </x:c>
      <x:c r="I17" s="65" t="n">
        <x:f>IF(F17="","",MIN(1,G17/F17))</x:f>
        <x:v>0.625</x:v>
      </x:c>
      <x:c r="J17" s="51" t="str">
        <x:v>Medium</x:v>
      </x:c>
      <x:c r="K17" s="51" t="str">
        <x:v>Cleared</x:v>
      </x:c>
      <x:c r="L17" s="51" t="str">
        <x:v>Social lead</x:v>
      </x:c>
      <x:c r="M17" s="68" t="n">
        <x:v>46299</x:v>
      </x:c>
      <x:c r="N17" s="56" t="str">
        <x:v>Mix hero, detail and movement</x:v>
      </x:c>
    </x:row>
    <x:row r="18" ht="32" customHeight="1">
      <x:c r="A18" s="51" t="str">
        <x:v>Retailer drop</x:v>
      </x:c>
      <x:c r="B18" s="51" t="str">
        <x:v>Retail partner</x:v>
      </x:c>
      <x:c r="C18" s="51" t="str">
        <x:v>Press select</x:v>
      </x:c>
      <x:c r="D18" s="51" t="str">
        <x:v>3:2</x:v>
      </x:c>
      <x:c r="E18" s="56" t="str">
        <x:v>Support partner coverage</x:v>
      </x:c>
      <x:c r="F18" s="60" t="n">
        <x:v>4</x:v>
      </x:c>
      <x:c r="G18" s="60" t="n">
        <x:v>1</x:v>
      </x:c>
      <x:c r="H18" s="61" t="n">
        <x:f>IF(F18="","",MAX(0,F18-G18))</x:f>
        <x:v>3</x:v>
      </x:c>
      <x:c r="I18" s="65" t="n">
        <x:f>IF(F18="","",MIN(1,G18/F18))</x:f>
        <x:v>0.25</x:v>
      </x:c>
      <x:c r="J18" s="51" t="str">
        <x:v>High</x:v>
      </x:c>
      <x:c r="K18" s="51" t="str">
        <x:v>Review needed</x:v>
      </x:c>
      <x:c r="L18" s="51" t="str">
        <x:v>PR lead</x:v>
      </x:c>
      <x:c r="M18" s="68" t="n">
        <x:v>46301</x:v>
      </x:c>
      <x:c r="N18" s="56" t="str">
        <x:v>Credits and captions required</x:v>
      </x:c>
    </x:row>
    <x:row r="19" ht="32" customHeight="1">
      <x:c r="A19" s="51"/>
      <x:c r="B19" s="51"/>
      <x:c r="C19" s="51"/>
      <x:c r="D19" s="51"/>
      <x:c r="E19" s="56"/>
      <x:c r="F19" s="60"/>
      <x:c r="G19" s="60"/>
      <x:c r="H19" s="61" t="str">
        <x:f>IF(F19="","",MAX(0,F19-G19))</x:f>
      </x:c>
      <x:c r="I19" s="65" t="str">
        <x:f>IF(F19="","",MIN(1,G19/F19))</x:f>
      </x:c>
      <x:c r="J19" s="51"/>
      <x:c r="K19" s="51"/>
      <x:c r="L19" s="51"/>
      <x:c r="M19" s="68"/>
      <x:c r="N19" s="56"/>
    </x:row>
    <x:row r="20" ht="32" customHeight="1">
      <x:c r="A20" s="51"/>
      <x:c r="B20" s="51"/>
      <x:c r="C20" s="51"/>
      <x:c r="D20" s="51"/>
      <x:c r="E20" s="56"/>
      <x:c r="F20" s="60"/>
      <x:c r="G20" s="60"/>
      <x:c r="H20" s="61" t="str">
        <x:f>IF(F20="","",MAX(0,F20-G20))</x:f>
      </x:c>
      <x:c r="I20" s="65" t="str">
        <x:f>IF(F20="","",MIN(1,G20/F20))</x:f>
      </x:c>
      <x:c r="J20" s="51"/>
      <x:c r="K20" s="51"/>
      <x:c r="L20" s="51"/>
      <x:c r="M20" s="68"/>
      <x:c r="N20" s="56"/>
    </x:row>
    <x:row r="21" ht="32" customHeight="1">
      <x:c r="A21" s="51"/>
      <x:c r="B21" s="51"/>
      <x:c r="C21" s="51"/>
      <x:c r="D21" s="51"/>
      <x:c r="E21" s="56"/>
      <x:c r="F21" s="60"/>
      <x:c r="G21" s="60"/>
      <x:c r="H21" s="61" t="str">
        <x:f>IF(F21="","",MAX(0,F21-G21))</x:f>
      </x:c>
      <x:c r="I21" s="65" t="str">
        <x:f>IF(F21="","",MIN(1,G21/F21))</x:f>
      </x:c>
      <x:c r="J21" s="51"/>
      <x:c r="K21" s="51"/>
      <x:c r="L21" s="51"/>
      <x:c r="M21" s="68"/>
      <x:c r="N21" s="56"/>
    </x:row>
    <x:row r="22" ht="32" customHeight="1">
      <x:c r="A22" s="51"/>
      <x:c r="B22" s="51"/>
      <x:c r="C22" s="51"/>
      <x:c r="D22" s="51"/>
      <x:c r="E22" s="56"/>
      <x:c r="F22" s="60"/>
      <x:c r="G22" s="60"/>
      <x:c r="H22" s="61" t="str">
        <x:f>IF(F22="","",MAX(0,F22-G22))</x:f>
      </x:c>
      <x:c r="I22" s="65" t="str">
        <x:f>IF(F22="","",MIN(1,G22/F22))</x:f>
      </x:c>
      <x:c r="J22" s="51"/>
      <x:c r="K22" s="51"/>
      <x:c r="L22" s="51"/>
      <x:c r="M22" s="68"/>
      <x:c r="N22" s="56"/>
    </x:row>
    <x:row r="23" ht="32" customHeight="1">
      <x:c r="A23" s="51"/>
      <x:c r="B23" s="51"/>
      <x:c r="C23" s="51"/>
      <x:c r="D23" s="51"/>
      <x:c r="E23" s="56"/>
      <x:c r="F23" s="60"/>
      <x:c r="G23" s="60"/>
      <x:c r="H23" s="61" t="str">
        <x:f>IF(F23="","",MAX(0,F23-G23))</x:f>
      </x:c>
      <x:c r="I23" s="65" t="str">
        <x:f>IF(F23="","",MIN(1,G23/F23))</x:f>
      </x:c>
      <x:c r="J23" s="51"/>
      <x:c r="K23" s="51"/>
      <x:c r="L23" s="51"/>
      <x:c r="M23" s="68"/>
      <x:c r="N23" s="56"/>
    </x:row>
    <x:row r="24" ht="32" customHeight="1">
      <x:c r="A24" s="51"/>
      <x:c r="B24" s="51"/>
      <x:c r="C24" s="51"/>
      <x:c r="D24" s="51"/>
      <x:c r="E24" s="56"/>
      <x:c r="F24" s="60"/>
      <x:c r="G24" s="60"/>
      <x:c r="H24" s="61" t="str">
        <x:f>IF(F24="","",MAX(0,F24-G24))</x:f>
      </x:c>
      <x:c r="I24" s="65" t="str">
        <x:f>IF(F24="","",MIN(1,G24/F24))</x:f>
      </x:c>
      <x:c r="J24" s="51"/>
      <x:c r="K24" s="51"/>
      <x:c r="L24" s="51"/>
      <x:c r="M24" s="68"/>
      <x:c r="N24" s="56"/>
    </x:row>
    <x:row r="25" ht="32" customHeight="1">
      <x:c r="A25" s="51"/>
      <x:c r="B25" s="51"/>
      <x:c r="C25" s="51"/>
      <x:c r="D25" s="51"/>
      <x:c r="E25" s="56"/>
      <x:c r="F25" s="60"/>
      <x:c r="G25" s="60"/>
      <x:c r="H25" s="61" t="str">
        <x:f>IF(F25="","",MAX(0,F25-G25))</x:f>
      </x:c>
      <x:c r="I25" s="65" t="str">
        <x:f>IF(F25="","",MIN(1,G25/F25))</x:f>
      </x:c>
      <x:c r="J25" s="51"/>
      <x:c r="K25" s="51"/>
      <x:c r="L25" s="51"/>
      <x:c r="M25" s="68"/>
      <x:c r="N25" s="56"/>
    </x:row>
    <x:row r="26" ht="32" customHeight="1">
      <x:c r="A26" s="51"/>
      <x:c r="B26" s="51"/>
      <x:c r="C26" s="51"/>
      <x:c r="D26" s="51"/>
      <x:c r="E26" s="56"/>
      <x:c r="F26" s="60"/>
      <x:c r="G26" s="60"/>
      <x:c r="H26" s="61" t="str">
        <x:f>IF(F26="","",MAX(0,F26-G26))</x:f>
      </x:c>
      <x:c r="I26" s="65" t="str">
        <x:f>IF(F26="","",MIN(1,G26/F26))</x:f>
      </x:c>
      <x:c r="J26" s="51"/>
      <x:c r="K26" s="51"/>
      <x:c r="L26" s="51"/>
      <x:c r="M26" s="68"/>
      <x:c r="N26" s="56"/>
    </x:row>
    <x:row r="27" ht="32" customHeight="1">
      <x:c r="A27" s="51"/>
      <x:c r="B27" s="51"/>
      <x:c r="C27" s="51"/>
      <x:c r="D27" s="51"/>
      <x:c r="E27" s="56"/>
      <x:c r="F27" s="60"/>
      <x:c r="G27" s="60"/>
      <x:c r="H27" s="61" t="str">
        <x:f>IF(F27="","",MAX(0,F27-G27))</x:f>
      </x:c>
      <x:c r="I27" s="65" t="str">
        <x:f>IF(F27="","",MIN(1,G27/F27))</x:f>
      </x:c>
      <x:c r="J27" s="51"/>
      <x:c r="K27" s="51"/>
      <x:c r="L27" s="51"/>
      <x:c r="M27" s="68"/>
      <x:c r="N27" s="56"/>
    </x:row>
    <x:row r="28" ht="32" customHeight="1">
      <x:c r="A28" s="51"/>
      <x:c r="B28" s="51"/>
      <x:c r="C28" s="51"/>
      <x:c r="D28" s="51"/>
      <x:c r="E28" s="56"/>
      <x:c r="F28" s="60"/>
      <x:c r="G28" s="60"/>
      <x:c r="H28" s="61" t="str">
        <x:f>IF(F28="","",MAX(0,F28-G28))</x:f>
      </x:c>
      <x:c r="I28" s="65" t="str">
        <x:f>IF(F28="","",MIN(1,G28/F28))</x:f>
      </x:c>
      <x:c r="J28" s="51"/>
      <x:c r="K28" s="51"/>
      <x:c r="L28" s="51"/>
      <x:c r="M28" s="68"/>
      <x:c r="N28" s="56"/>
    </x:row>
    <x:row r="29" ht="32" customHeight="1">
      <x:c r="A29" s="51"/>
      <x:c r="B29" s="51"/>
      <x:c r="C29" s="51"/>
      <x:c r="D29" s="51"/>
      <x:c r="E29" s="56"/>
      <x:c r="F29" s="60"/>
      <x:c r="G29" s="60"/>
      <x:c r="H29" s="61" t="str">
        <x:f>IF(F29="","",MAX(0,F29-G29))</x:f>
      </x:c>
      <x:c r="I29" s="65" t="str">
        <x:f>IF(F29="","",MIN(1,G29/F29))</x:f>
      </x:c>
      <x:c r="J29" s="51"/>
      <x:c r="K29" s="51"/>
      <x:c r="L29" s="51"/>
      <x:c r="M29" s="68"/>
      <x:c r="N29" s="56"/>
    </x:row>
    <x:row r="30" ht="32" customHeight="1">
      <x:c r="A30" s="51"/>
      <x:c r="B30" s="51"/>
      <x:c r="C30" s="51"/>
      <x:c r="D30" s="51"/>
      <x:c r="E30" s="56"/>
      <x:c r="F30" s="60"/>
      <x:c r="G30" s="60"/>
      <x:c r="H30" s="61" t="str">
        <x:f>IF(F30="","",MAX(0,F30-G30))</x:f>
      </x:c>
      <x:c r="I30" s="65" t="str">
        <x:f>IF(F30="","",MIN(1,G30/F30))</x:f>
      </x:c>
      <x:c r="J30" s="51"/>
      <x:c r="K30" s="51"/>
      <x:c r="L30" s="51"/>
      <x:c r="M30" s="68"/>
      <x:c r="N30" s="56"/>
    </x:row>
    <x:row r="31" ht="32" customHeight="1">
      <x:c r="A31" s="51"/>
      <x:c r="B31" s="51"/>
      <x:c r="C31" s="51"/>
      <x:c r="D31" s="51"/>
      <x:c r="E31" s="56"/>
      <x:c r="F31" s="60"/>
      <x:c r="G31" s="60"/>
      <x:c r="H31" s="61" t="str">
        <x:f>IF(F31="","",MAX(0,F31-G31))</x:f>
      </x:c>
      <x:c r="I31" s="65" t="str">
        <x:f>IF(F31="","",MIN(1,G31/F31))</x:f>
      </x:c>
      <x:c r="J31" s="51"/>
      <x:c r="K31" s="51"/>
      <x:c r="L31" s="51"/>
      <x:c r="M31" s="68"/>
      <x:c r="N31" s="56"/>
    </x:row>
    <x:row r="32" ht="32" customHeight="1">
      <x:c r="A32" s="51"/>
      <x:c r="B32" s="51"/>
      <x:c r="C32" s="51"/>
      <x:c r="D32" s="51"/>
      <x:c r="E32" s="56"/>
      <x:c r="F32" s="60"/>
      <x:c r="G32" s="60"/>
      <x:c r="H32" s="61" t="str">
        <x:f>IF(F32="","",MAX(0,F32-G32))</x:f>
      </x:c>
      <x:c r="I32" s="65" t="str">
        <x:f>IF(F32="","",MIN(1,G32/F32))</x:f>
      </x:c>
      <x:c r="J32" s="51"/>
      <x:c r="K32" s="51"/>
      <x:c r="L32" s="51"/>
      <x:c r="M32" s="68"/>
      <x:c r="N32" s="56"/>
    </x:row>
    <x:row r="33" ht="32" customHeight="1">
      <x:c r="A33" s="51"/>
      <x:c r="B33" s="51"/>
      <x:c r="C33" s="51"/>
      <x:c r="D33" s="51"/>
      <x:c r="E33" s="56"/>
      <x:c r="F33" s="60"/>
      <x:c r="G33" s="60"/>
      <x:c r="H33" s="61" t="str">
        <x:f>IF(F33="","",MAX(0,F33-G33))</x:f>
      </x:c>
      <x:c r="I33" s="65" t="str">
        <x:f>IF(F33="","",MIN(1,G33/F33))</x:f>
      </x:c>
      <x:c r="J33" s="51"/>
      <x:c r="K33" s="51"/>
      <x:c r="L33" s="51"/>
      <x:c r="M33" s="68"/>
      <x:c r="N33" s="56"/>
    </x:row>
    <x:row r="34" ht="32" customHeight="1">
      <x:c r="A34" s="51"/>
      <x:c r="B34" s="51"/>
      <x:c r="C34" s="51"/>
      <x:c r="D34" s="51"/>
      <x:c r="E34" s="56"/>
      <x:c r="F34" s="60"/>
      <x:c r="G34" s="60"/>
      <x:c r="H34" s="61" t="str">
        <x:f>IF(F34="","",MAX(0,F34-G34))</x:f>
      </x:c>
      <x:c r="I34" s="65" t="str">
        <x:f>IF(F34="","",MIN(1,G34/F34))</x:f>
      </x:c>
      <x:c r="J34" s="51"/>
      <x:c r="K34" s="51"/>
      <x:c r="L34" s="51"/>
      <x:c r="M34" s="68"/>
      <x:c r="N34" s="56"/>
    </x:row>
    <x:row r="35" ht="32" customHeight="1">
      <x:c r="A35" s="51"/>
      <x:c r="B35" s="51"/>
      <x:c r="C35" s="51"/>
      <x:c r="D35" s="51"/>
      <x:c r="E35" s="56"/>
      <x:c r="F35" s="60"/>
      <x:c r="G35" s="60"/>
      <x:c r="H35" s="61" t="str">
        <x:f>IF(F35="","",MAX(0,F35-G35))</x:f>
      </x:c>
      <x:c r="I35" s="65" t="str">
        <x:f>IF(F35="","",MIN(1,G35/F35))</x:f>
      </x:c>
      <x:c r="J35" s="51"/>
      <x:c r="K35" s="51"/>
      <x:c r="L35" s="51"/>
      <x:c r="M35" s="68"/>
      <x:c r="N35" s="56"/>
    </x:row>
    <x:row r="36" ht="32" customHeight="1">
      <x:c r="A36" s="51"/>
      <x:c r="B36" s="51"/>
      <x:c r="C36" s="51"/>
      <x:c r="D36" s="51"/>
      <x:c r="E36" s="56"/>
      <x:c r="F36" s="60"/>
      <x:c r="G36" s="60"/>
      <x:c r="H36" s="61" t="str">
        <x:f>IF(F36="","",MAX(0,F36-G36))</x:f>
      </x:c>
      <x:c r="I36" s="65" t="str">
        <x:f>IF(F36="","",MIN(1,G36/F36))</x:f>
      </x:c>
      <x:c r="J36" s="51"/>
      <x:c r="K36" s="51"/>
      <x:c r="L36" s="51"/>
      <x:c r="M36" s="68"/>
      <x:c r="N36" s="56"/>
    </x:row>
    <x:row r="37" ht="32" customHeight="1">
      <x:c r="A37" s="51"/>
      <x:c r="B37" s="51"/>
      <x:c r="C37" s="51"/>
      <x:c r="D37" s="51"/>
      <x:c r="E37" s="56"/>
      <x:c r="F37" s="60"/>
      <x:c r="G37" s="60"/>
      <x:c r="H37" s="61" t="str">
        <x:f>IF(F37="","",MAX(0,F37-G37))</x:f>
      </x:c>
      <x:c r="I37" s="65" t="str">
        <x:f>IF(F37="","",MIN(1,G37/F37))</x:f>
      </x:c>
      <x:c r="J37" s="51"/>
      <x:c r="K37" s="51"/>
      <x:c r="L37" s="51"/>
      <x:c r="M37" s="68"/>
      <x:c r="N37" s="56"/>
    </x:row>
    <x:row r="38" ht="32" customHeight="1">
      <x:c r="A38" s="53"/>
      <x:c r="B38" s="53"/>
      <x:c r="C38" s="53"/>
      <x:c r="D38" s="53"/>
      <x:c r="E38" s="57"/>
      <x:c r="F38" s="62"/>
      <x:c r="G38" s="62"/>
      <x:c r="H38" s="63" t="str">
        <x:f>IF(F38="","",MAX(0,F38-G38))</x:f>
      </x:c>
      <x:c r="I38" s="66" t="str">
        <x:f>IF(F38="","",MIN(1,G38/F38))</x:f>
      </x:c>
      <x:c r="J38" s="53"/>
      <x:c r="K38" s="53"/>
      <x:c r="L38" s="53"/>
      <x:c r="M38" s="69"/>
      <x:c r="N38" s="57"/>
    </x:row>
    <x:row r="40">
      <x:c r="A40" s="72" t="str">
        <x:v>Input cells are shaded yellow. Gap and coverage calculate automatically. A zero gap does not confirm creative quality or campaign performance.</x:v>
      </x:c>
    </x:row>
  </x:sheetData>
  <x:mergeCells>
    <x:mergeCell ref="A2:N2"/>
    <x:mergeCell ref="A3:N3"/>
    <x:mergeCell ref="D6:G6"/>
    <x:mergeCell ref="E7:G7"/>
    <x:mergeCell ref="E8:G8"/>
    <x:mergeCell ref="E9:G9"/>
    <x:mergeCell ref="E10:G10"/>
    <x:mergeCell ref="A12:N12"/>
    <x:mergeCell ref="A40:N40"/>
  </x:mergeCells>
  <x:conditionalFormatting sqref="H14:H38">
    <x:cfRule type="cellIs" dxfId="0" priority="1" operator="greaterThan">
      <x:formula>0</x:formula>
    </x:cfRule>
    <x:cfRule type="expression" dxfId="1" priority="2">
      <x:formula>AND($F14&lt;&gt;"",$H14=0)</x:formula>
    </x:cfRule>
  </x:conditionalFormatting>
  <x:conditionalFormatting sqref="K14:K38">
    <x:cfRule type="containsText" dxfId="2" priority="3" operator="containsText" text="Review needed"/>
    <x:cfRule type="containsText" dxfId="3" priority="4" operator="containsText" text="Not licensed"/>
  </x:conditionalFormatting>
  <x:dataValidations count="5">
    <x:dataValidation type="list" sqref="B14:B38">
      <x:formula1>"Website,E-commerce,Paid social,Paid search,Organic social,Email,PR,Retail partner,Lookbook,Sales"</x:formula1>
    </x:dataValidation>
    <x:dataValidation type="list" sqref="D14:D38">
      <x:formula1>"16:9,3:2,4:5,1:1,9:16,Other"</x:formula1>
    </x:dataValidation>
    <x:dataValidation type="list" sqref="J14:J38">
      <x:formula1>"High,Medium,Low"</x:formula1>
    </x:dataValidation>
    <x:dataValidation type="list" sqref="K14:K38">
      <x:formula1>"Cleared,Review needed,Not licensed,Not applicable"</x:formula1>
    </x:dataValidation>
    <x:dataValidation type="whole" operator="between" sqref="F14:G38">
      <x:formula1>0</x:formula1>
      <x:formula2>999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221689c15c74b06"/>
  </x:tableParts>
</x:worksheet>
</file>